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Produçao_quinquenal" sheetId="1" r:id="rId1"/>
  </sheets>
  <definedNames>
    <definedName name="_xlnm.Print_Area" localSheetId="0">Produçao_quinquenal!$A$1:$E$93</definedName>
  </definedNames>
  <calcPr calcId="144525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0" i="1"/>
  <c r="D69" i="1"/>
  <c r="D67" i="1"/>
  <c r="D66" i="1"/>
  <c r="D58" i="1"/>
  <c r="D57" i="1"/>
  <c r="D56" i="1"/>
  <c r="D55" i="1"/>
  <c r="D54" i="1"/>
  <c r="D53" i="1"/>
  <c r="D52" i="1"/>
  <c r="D51" i="1"/>
  <c r="D50" i="1"/>
  <c r="D48" i="1"/>
  <c r="D45" i="1"/>
  <c r="D44" i="1"/>
  <c r="D43" i="1"/>
  <c r="D42" i="1"/>
  <c r="D41" i="1"/>
  <c r="D40" i="1"/>
  <c r="D39" i="1"/>
  <c r="D38" i="1"/>
  <c r="D37" i="1"/>
  <c r="D19" i="1"/>
  <c r="D18" i="1"/>
  <c r="D17" i="1"/>
  <c r="D16" i="1"/>
  <c r="D15" i="1"/>
  <c r="D14" i="1"/>
  <c r="D13" i="1"/>
  <c r="D11" i="1"/>
  <c r="D10" i="1"/>
  <c r="D9" i="1"/>
  <c r="D8" i="1"/>
  <c r="D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5" i="1" l="1"/>
  <c r="D36" i="1" l="1"/>
  <c r="D20" i="1" s="1"/>
  <c r="D64" i="1"/>
  <c r="D63" i="1"/>
  <c r="D62" i="1"/>
  <c r="D61" i="1"/>
  <c r="D60" i="1"/>
  <c r="D59" i="1"/>
  <c r="D46" i="1" l="1"/>
  <c r="D76" i="1"/>
  <c r="D89" i="1"/>
  <c r="D3" i="1"/>
  <c r="D93" i="1" l="1"/>
</calcChain>
</file>

<file path=xl/comments1.xml><?xml version="1.0" encoding="utf-8"?>
<comments xmlns="http://schemas.openxmlformats.org/spreadsheetml/2006/main">
  <authors>
    <author/>
  </authors>
  <commentList>
    <comment ref="A76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<sst xmlns="http://schemas.openxmlformats.org/spreadsheetml/2006/main" count="98" uniqueCount="96">
  <si>
    <t>1. FORMAÇÃO – Pontuação máxima: 50 pontos</t>
  </si>
  <si>
    <t>PONTOS</t>
  </si>
  <si>
    <t>QUANTIDADE</t>
  </si>
  <si>
    <t>TOTAL</t>
  </si>
  <si>
    <t>1.1 FORMAÇÃO ACADÊMICA</t>
  </si>
  <si>
    <t>Graduação / Bacharelado interdisciplinar concluso</t>
  </si>
  <si>
    <t>Curso nível técnico</t>
  </si>
  <si>
    <t>1.2 FORMAÇÃO COMPLEMENTAR (contar partir da data de matrícula na UFOPA e em curso da área específica de formação)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</si>
  <si>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</si>
  <si>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</si>
  <si>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</si>
  <si>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</si>
  <si>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1.3 OUTROS</t>
  </si>
  <si>
    <t>Aprovação em concurso público na área de formação</t>
  </si>
  <si>
    <t>Participação em projeto com financiamento de agência de fomento (semestre)</t>
  </si>
  <si>
    <t>Estágio remunerado na área de formação (semestre)</t>
  </si>
  <si>
    <t>Estágio não remunerado na área de formação (semestre)</t>
  </si>
  <si>
    <t>Aprovação em edital interno de mobilidade acadêmica</t>
  </si>
  <si>
    <t>Iniciação científica (ano)</t>
  </si>
  <si>
    <t>Monitoria</t>
  </si>
  <si>
    <t>2. PRODUÇÃO CIENTÍFICA – Pontuação máxima: 50 pontos (a contar partir da data de matrícula na UFOPA e em tema da área específica de formação)</t>
  </si>
  <si>
    <t>2.1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</si>
  <si>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</si>
  <si>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</si>
  <si>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</si>
  <si>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</si>
  <si>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</si>
  <si>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</si>
  <si>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</si>
  <si>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2.2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</si>
  <si>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</si>
  <si>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</si>
  <si>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</si>
  <si>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</si>
  <si>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</si>
  <si>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</si>
  <si>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2.3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</si>
  <si>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</si>
  <si>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</si>
  <si>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</si>
  <si>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</si>
  <si>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</si>
  <si>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</si>
  <si>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</si>
  <si>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</si>
  <si>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</si>
  <si>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3. PRODUÇÃO CULTURAL – Pontuação máxima: 25 pontos (a contar partir da data de matrícula na UFOPA e em assunto da área específica de formação)</t>
  </si>
  <si>
    <t>3.1 TEXTOS EM JORNAIS OU REVISTAS</t>
  </si>
  <si>
    <t>Produto de divulgação científica na mídia regional/nacional</t>
  </si>
  <si>
    <t>3.2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</si>
  <si>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</si>
  <si>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</si>
  <si>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</si>
  <si>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</si>
  <si>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</si>
  <si>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</si>
  <si>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</si>
  <si>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</si>
  <si>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</si>
  <si>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3.3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</si>
  <si>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</si>
  <si>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</si>
  <si>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</si>
  <si>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</si>
  <si>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4. PRODUÇÃO TÉCNICA – Pontuação máxima: 25 pontos (contar a partir da data de matrícula na UFOPA e quando inerente a área específica de formação)</t>
  </si>
  <si>
    <t>4.1 TRABALHOS TÉCNICOS</t>
  </si>
  <si>
    <t>Trabalho de conclusão de curso</t>
  </si>
  <si>
    <t>Relatório técnico</t>
  </si>
  <si>
    <t>4.2 DEMAIS TIPOS DE PRODUÇÃO TÉCNICA</t>
  </si>
  <si>
    <t>Produção de cartas, mapas e similares</t>
  </si>
  <si>
    <t>Desenvolvimento de material didático ou instrucional inclusive em sites da internet</t>
  </si>
  <si>
    <t>4.3 PROPRIEDADE INTELECTUAL (COM REGISTRO DE PATENTE)</t>
  </si>
  <si>
    <t>Processo ou técnica</t>
  </si>
  <si>
    <t>Produto tecnológico</t>
  </si>
  <si>
    <t>Produto de design</t>
  </si>
  <si>
    <t>Software</t>
  </si>
  <si>
    <t>5. ORGANIZAÇÃO / PARTICIPAÇÃO EM EVENTOS CIENTÍFICOS – Pontuação máxima: 25 pontos (contar a partir da data de matrícula na UFOPA e em evento da área específica de formação)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</si>
  <si>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</si>
  <si>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</si>
  <si>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</si>
  <si>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</si>
  <si>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</si>
  <si>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</si>
  <si>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</si>
  <si>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</si>
  <si>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</si>
  <si>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</si>
  <si>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</si>
  <si>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</si>
  <si>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PRÊMIOS E TÍTULOS – Pontuação máxima: 50 pontos</t>
  </si>
  <si>
    <t>Premiação internacional</t>
  </si>
  <si>
    <t>Premiação nacional</t>
  </si>
  <si>
    <t>Premiação regional</t>
  </si>
  <si>
    <t>TOTAL (NBP)</t>
  </si>
  <si>
    <t>Pontuação total máxima (225 pontos) preencher área amarela.</t>
  </si>
  <si>
    <t>ANEXO III - PLANILHA DE PRODUÇÃO DE DISCENTE – ARNI v.2.2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</si>
</sst>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752475</xdr:colOff>
      <xdr:row>28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Normal="100" workbookViewId="0">
      <selection activeCell="A13" sqref="A13"/>
    </sheetView>
  </sheetViews>
  <sheetFormatPr defaultRowHeight="15" x14ac:dyDescent="0.25"/>
  <cols>
    <col min="1" max="1" width="63.140625"/>
    <col min="2" max="3" width="11.42578125"/>
    <col min="4" max="4" width="10.7109375" customWidth="1"/>
    <col min="5" max="5" width="0" hidden="1"/>
    <col min="6" max="1025" width="11.42578125"/>
  </cols>
  <sheetData>
    <row r="1" spans="1:8" ht="15.75" thickBot="1" x14ac:dyDescent="0.3">
      <c r="A1" s="7" t="s">
        <v>95</v>
      </c>
      <c r="B1" s="10"/>
      <c r="C1" s="10"/>
      <c r="D1" s="10"/>
      <c r="E1" s="11"/>
    </row>
    <row r="2" spans="1:8" ht="15.75" thickBot="1" x14ac:dyDescent="0.3">
      <c r="A2" s="8" t="s">
        <v>94</v>
      </c>
      <c r="B2" s="12" t="s">
        <v>1</v>
      </c>
      <c r="C2" s="13" t="s">
        <v>2</v>
      </c>
      <c r="D2" s="10" t="s">
        <v>3</v>
      </c>
      <c r="E2" s="14"/>
    </row>
    <row r="3" spans="1:8" ht="15.75" thickBot="1" x14ac:dyDescent="0.3">
      <c r="A3" s="9" t="s">
        <v>0</v>
      </c>
      <c r="B3" s="15" t="s">
        <v>1</v>
      </c>
      <c r="C3" s="16" t="s">
        <v>2</v>
      </c>
      <c r="D3" s="17">
        <f>IF((SUM(D4:D19))&gt;=50,"50",(SUM(D4:D19)))</f>
        <v>0</v>
      </c>
      <c r="E3" s="18"/>
      <c r="H3" s="1"/>
    </row>
    <row r="4" spans="1:8" ht="15.75" thickBot="1" x14ac:dyDescent="0.3">
      <c r="A4" s="19" t="s">
        <v>4</v>
      </c>
      <c r="B4" s="20"/>
      <c r="C4" s="20"/>
      <c r="D4" s="21"/>
      <c r="E4" s="2"/>
      <c r="H4" s="1"/>
    </row>
    <row r="5" spans="1:8" ht="16.5" thickTop="1" thickBot="1" x14ac:dyDescent="0.3">
      <c r="A5" s="22" t="s">
        <v>5</v>
      </c>
      <c r="B5" s="5">
        <v>30</v>
      </c>
      <c r="C5" s="51"/>
      <c r="D5" s="44">
        <f>C5*B5</f>
        <v>0</v>
      </c>
      <c r="E5" s="3"/>
    </row>
    <row r="6" spans="1:8" ht="16.5" thickTop="1" thickBot="1" x14ac:dyDescent="0.3">
      <c r="A6" s="22" t="s">
        <v>6</v>
      </c>
      <c r="B6" s="5">
        <v>20</v>
      </c>
      <c r="C6" s="51"/>
      <c r="D6" s="44">
        <f>C6*B6</f>
        <v>0</v>
      </c>
      <c r="E6" s="3"/>
    </row>
    <row r="7" spans="1:8" ht="27" thickTop="1" thickBot="1" x14ac:dyDescent="0.3">
      <c r="A7" s="23" t="s">
        <v>7</v>
      </c>
      <c r="B7" s="4"/>
      <c r="C7" s="4"/>
      <c r="D7" s="24"/>
      <c r="E7" s="3"/>
    </row>
    <row r="8" spans="1:8" ht="16.5" thickTop="1" thickBot="1" x14ac:dyDescent="0.3">
      <c r="A8" s="22" t="s">
        <v>8</v>
      </c>
      <c r="B8" s="5">
        <v>7</v>
      </c>
      <c r="C8" s="51"/>
      <c r="D8" s="44">
        <f t="shared" ref="D8:D11" si="0">C8*B8</f>
        <v>0</v>
      </c>
      <c r="E8" s="3"/>
    </row>
    <row r="9" spans="1:8" ht="16.5" thickTop="1" thickBot="1" x14ac:dyDescent="0.3">
      <c r="A9" s="22" t="s">
        <v>9</v>
      </c>
      <c r="B9" s="5">
        <v>5</v>
      </c>
      <c r="C9" s="51"/>
      <c r="D9" s="44">
        <f t="shared" si="0"/>
        <v>0</v>
      </c>
      <c r="E9" s="3"/>
    </row>
    <row r="10" spans="1:8" ht="16.5" thickTop="1" thickBot="1" x14ac:dyDescent="0.3">
      <c r="A10" s="22" t="s">
        <v>10</v>
      </c>
      <c r="B10" s="5">
        <v>3</v>
      </c>
      <c r="C10" s="51"/>
      <c r="D10" s="44">
        <f t="shared" si="0"/>
        <v>0</v>
      </c>
      <c r="E10" s="3"/>
    </row>
    <row r="11" spans="1:8" ht="16.5" thickTop="1" thickBot="1" x14ac:dyDescent="0.3">
      <c r="A11" s="22" t="s">
        <v>11</v>
      </c>
      <c r="B11" s="5">
        <v>1</v>
      </c>
      <c r="C11" s="51"/>
      <c r="D11" s="44">
        <f t="shared" si="0"/>
        <v>0</v>
      </c>
      <c r="E11" s="3"/>
    </row>
    <row r="12" spans="1:8" ht="16.5" thickTop="1" thickBot="1" x14ac:dyDescent="0.3">
      <c r="A12" s="23" t="s">
        <v>12</v>
      </c>
      <c r="B12" s="4"/>
      <c r="C12" s="4"/>
      <c r="D12" s="25"/>
      <c r="E12" s="3"/>
    </row>
    <row r="13" spans="1:8" ht="16.5" thickTop="1" thickBot="1" x14ac:dyDescent="0.3">
      <c r="A13" s="22" t="s">
        <v>13</v>
      </c>
      <c r="B13" s="5">
        <v>7</v>
      </c>
      <c r="C13" s="51"/>
      <c r="D13" s="44">
        <f t="shared" ref="D13:D19" si="1">C13*B13</f>
        <v>0</v>
      </c>
      <c r="E13" s="3"/>
    </row>
    <row r="14" spans="1:8" ht="27" thickTop="1" thickBot="1" x14ac:dyDescent="0.3">
      <c r="A14" s="22" t="s">
        <v>14</v>
      </c>
      <c r="B14" s="5">
        <v>3</v>
      </c>
      <c r="C14" s="51"/>
      <c r="D14" s="44">
        <f t="shared" si="1"/>
        <v>0</v>
      </c>
      <c r="E14" s="3"/>
    </row>
    <row r="15" spans="1:8" ht="16.5" thickTop="1" thickBot="1" x14ac:dyDescent="0.3">
      <c r="A15" s="22" t="s">
        <v>15</v>
      </c>
      <c r="B15" s="5">
        <v>3</v>
      </c>
      <c r="C15" s="51"/>
      <c r="D15" s="44">
        <f t="shared" si="1"/>
        <v>0</v>
      </c>
      <c r="E15" s="3"/>
    </row>
    <row r="16" spans="1:8" ht="16.5" thickTop="1" thickBot="1" x14ac:dyDescent="0.3">
      <c r="A16" s="22" t="s">
        <v>16</v>
      </c>
      <c r="B16" s="5">
        <v>2</v>
      </c>
      <c r="C16" s="51"/>
      <c r="D16" s="44">
        <f t="shared" si="1"/>
        <v>0</v>
      </c>
      <c r="E16" s="3"/>
    </row>
    <row r="17" spans="1:5" ht="16.5" thickTop="1" thickBot="1" x14ac:dyDescent="0.3">
      <c r="A17" s="22" t="s">
        <v>17</v>
      </c>
      <c r="B17" s="5">
        <v>6</v>
      </c>
      <c r="C17" s="51"/>
      <c r="D17" s="44">
        <f t="shared" si="1"/>
        <v>0</v>
      </c>
      <c r="E17" s="3"/>
    </row>
    <row r="18" spans="1:5" ht="16.5" thickTop="1" thickBot="1" x14ac:dyDescent="0.3">
      <c r="A18" s="22" t="s">
        <v>18</v>
      </c>
      <c r="B18" s="5">
        <v>6</v>
      </c>
      <c r="C18" s="51"/>
      <c r="D18" s="44">
        <f t="shared" si="1"/>
        <v>0</v>
      </c>
      <c r="E18" s="3"/>
    </row>
    <row r="19" spans="1:5" ht="16.5" thickTop="1" thickBot="1" x14ac:dyDescent="0.3">
      <c r="A19" s="26" t="s">
        <v>19</v>
      </c>
      <c r="B19" s="27">
        <v>6</v>
      </c>
      <c r="C19" s="52"/>
      <c r="D19" s="45">
        <f t="shared" si="1"/>
        <v>0</v>
      </c>
      <c r="E19" s="3"/>
    </row>
    <row r="20" spans="1:5" ht="27" thickTop="1" thickBot="1" x14ac:dyDescent="0.3">
      <c r="A20" s="28" t="s">
        <v>20</v>
      </c>
      <c r="B20" s="29"/>
      <c r="C20" s="29"/>
      <c r="D20" s="30">
        <f>IF((SUM(D21:D45))&gt;=50,"50",(SUM(D21:D45)))</f>
        <v>0</v>
      </c>
      <c r="E20" s="3"/>
    </row>
    <row r="21" spans="1:5" ht="16.5" thickTop="1" thickBot="1" x14ac:dyDescent="0.3">
      <c r="A21" s="31" t="s">
        <v>21</v>
      </c>
      <c r="B21" s="32"/>
      <c r="C21" s="32"/>
      <c r="D21" s="49"/>
      <c r="E21" s="3"/>
    </row>
    <row r="22" spans="1:5" ht="16.5" thickTop="1" thickBot="1" x14ac:dyDescent="0.3">
      <c r="A22" s="22" t="s">
        <v>22</v>
      </c>
      <c r="B22" s="5">
        <v>50</v>
      </c>
      <c r="C22" s="51"/>
      <c r="D22" s="44">
        <f t="shared" ref="D22:D28" si="2">(C22*B22)</f>
        <v>0</v>
      </c>
      <c r="E22" s="3"/>
    </row>
    <row r="23" spans="1:5" ht="16.5" thickTop="1" thickBot="1" x14ac:dyDescent="0.3">
      <c r="A23" s="22" t="s">
        <v>23</v>
      </c>
      <c r="B23" s="5">
        <v>45</v>
      </c>
      <c r="C23" s="51"/>
      <c r="D23" s="44">
        <f t="shared" si="2"/>
        <v>0</v>
      </c>
      <c r="E23" s="3"/>
    </row>
    <row r="24" spans="1:5" ht="16.5" thickTop="1" thickBot="1" x14ac:dyDescent="0.3">
      <c r="A24" s="22" t="s">
        <v>24</v>
      </c>
      <c r="B24" s="5">
        <v>35</v>
      </c>
      <c r="C24" s="51"/>
      <c r="D24" s="44">
        <f t="shared" si="2"/>
        <v>0</v>
      </c>
      <c r="E24" s="3"/>
    </row>
    <row r="25" spans="1:5" ht="16.5" thickTop="1" thickBot="1" x14ac:dyDescent="0.3">
      <c r="A25" s="22" t="s">
        <v>25</v>
      </c>
      <c r="B25" s="5">
        <v>25</v>
      </c>
      <c r="C25" s="51"/>
      <c r="D25" s="44">
        <f t="shared" si="2"/>
        <v>0</v>
      </c>
      <c r="E25" s="3"/>
    </row>
    <row r="26" spans="1:5" ht="16.5" thickTop="1" thickBot="1" x14ac:dyDescent="0.3">
      <c r="A26" s="22" t="s">
        <v>26</v>
      </c>
      <c r="B26" s="5">
        <v>20</v>
      </c>
      <c r="C26" s="51"/>
      <c r="D26" s="44">
        <f t="shared" si="2"/>
        <v>0</v>
      </c>
      <c r="E26" s="3"/>
    </row>
    <row r="27" spans="1:5" ht="16.5" thickTop="1" thickBot="1" x14ac:dyDescent="0.3">
      <c r="A27" s="22" t="s">
        <v>27</v>
      </c>
      <c r="B27" s="5">
        <v>15</v>
      </c>
      <c r="C27" s="51"/>
      <c r="D27" s="44">
        <f t="shared" si="2"/>
        <v>0</v>
      </c>
      <c r="E27" s="3"/>
    </row>
    <row r="28" spans="1:5" ht="16.5" thickTop="1" thickBot="1" x14ac:dyDescent="0.3">
      <c r="A28" s="26" t="s">
        <v>28</v>
      </c>
      <c r="B28" s="27">
        <v>10</v>
      </c>
      <c r="C28" s="52"/>
      <c r="D28" s="45">
        <f t="shared" si="2"/>
        <v>0</v>
      </c>
      <c r="E28" s="3"/>
    </row>
    <row r="29" spans="1:5" ht="16.5" thickTop="1" thickBot="1" x14ac:dyDescent="0.3">
      <c r="A29" s="33" t="s">
        <v>29</v>
      </c>
      <c r="B29" s="34"/>
      <c r="C29" s="53"/>
      <c r="D29" s="46"/>
      <c r="E29" s="3"/>
    </row>
    <row r="30" spans="1:5" ht="16.5" thickTop="1" thickBot="1" x14ac:dyDescent="0.3">
      <c r="A30" s="35" t="s">
        <v>30</v>
      </c>
      <c r="B30" s="36">
        <v>50</v>
      </c>
      <c r="C30" s="54"/>
      <c r="D30" s="47">
        <f t="shared" ref="D30:D35" si="3">(C30*B30)</f>
        <v>0</v>
      </c>
      <c r="E30" s="3"/>
    </row>
    <row r="31" spans="1:5" ht="16.5" thickTop="1" thickBot="1" x14ac:dyDescent="0.3">
      <c r="A31" s="22" t="s">
        <v>31</v>
      </c>
      <c r="B31" s="5">
        <v>25</v>
      </c>
      <c r="C31" s="51"/>
      <c r="D31" s="44">
        <f t="shared" si="3"/>
        <v>0</v>
      </c>
      <c r="E31" s="3"/>
    </row>
    <row r="32" spans="1:5" ht="16.5" thickTop="1" thickBot="1" x14ac:dyDescent="0.3">
      <c r="A32" s="22" t="s">
        <v>32</v>
      </c>
      <c r="B32" s="5">
        <v>20</v>
      </c>
      <c r="C32" s="51"/>
      <c r="D32" s="44">
        <f t="shared" si="3"/>
        <v>0</v>
      </c>
      <c r="E32" s="3"/>
    </row>
    <row r="33" spans="1:5" ht="16.5" thickTop="1" thickBot="1" x14ac:dyDescent="0.3">
      <c r="A33" s="22" t="s">
        <v>33</v>
      </c>
      <c r="B33" s="5">
        <v>10</v>
      </c>
      <c r="C33" s="51"/>
      <c r="D33" s="44">
        <f t="shared" si="3"/>
        <v>0</v>
      </c>
      <c r="E33" s="3"/>
    </row>
    <row r="34" spans="1:5" ht="16.5" thickTop="1" thickBot="1" x14ac:dyDescent="0.3">
      <c r="A34" s="22" t="s">
        <v>34</v>
      </c>
      <c r="B34" s="5">
        <v>20</v>
      </c>
      <c r="C34" s="51"/>
      <c r="D34" s="44">
        <f t="shared" si="3"/>
        <v>0</v>
      </c>
      <c r="E34" s="3"/>
    </row>
    <row r="35" spans="1:5" ht="16.5" thickTop="1" thickBot="1" x14ac:dyDescent="0.3">
      <c r="A35" s="22" t="s">
        <v>35</v>
      </c>
      <c r="B35" s="5">
        <v>10</v>
      </c>
      <c r="C35" s="51"/>
      <c r="D35" s="44">
        <f t="shared" si="3"/>
        <v>0</v>
      </c>
      <c r="E35" s="3"/>
    </row>
    <row r="36" spans="1:5" ht="16.5" thickTop="1" thickBot="1" x14ac:dyDescent="0.3">
      <c r="A36" s="37" t="s">
        <v>36</v>
      </c>
      <c r="B36" s="6"/>
      <c r="C36" s="6"/>
      <c r="D36" s="48">
        <f t="shared" ref="D36" si="4">(C36*B36)</f>
        <v>0</v>
      </c>
      <c r="E36" s="3"/>
    </row>
    <row r="37" spans="1:5" ht="16.5" thickTop="1" thickBot="1" x14ac:dyDescent="0.3">
      <c r="A37" s="22" t="s">
        <v>37</v>
      </c>
      <c r="B37" s="5">
        <v>10</v>
      </c>
      <c r="C37" s="51"/>
      <c r="D37" s="44">
        <f t="shared" ref="D37:D45" si="5">C37*B37</f>
        <v>0</v>
      </c>
      <c r="E37" s="3"/>
    </row>
    <row r="38" spans="1:5" ht="16.5" thickTop="1" thickBot="1" x14ac:dyDescent="0.3">
      <c r="A38" s="22" t="s">
        <v>38</v>
      </c>
      <c r="B38" s="5">
        <v>9</v>
      </c>
      <c r="C38" s="51"/>
      <c r="D38" s="44">
        <f t="shared" si="5"/>
        <v>0</v>
      </c>
      <c r="E38" s="3"/>
    </row>
    <row r="39" spans="1:5" ht="16.5" thickTop="1" thickBot="1" x14ac:dyDescent="0.3">
      <c r="A39" s="22" t="s">
        <v>39</v>
      </c>
      <c r="B39" s="5">
        <v>8</v>
      </c>
      <c r="C39" s="51"/>
      <c r="D39" s="44">
        <f t="shared" si="5"/>
        <v>0</v>
      </c>
      <c r="E39" s="3"/>
    </row>
    <row r="40" spans="1:5" ht="16.5" thickTop="1" thickBot="1" x14ac:dyDescent="0.3">
      <c r="A40" s="22" t="s">
        <v>40</v>
      </c>
      <c r="B40" s="5">
        <v>6</v>
      </c>
      <c r="C40" s="51"/>
      <c r="D40" s="44">
        <f t="shared" si="5"/>
        <v>0</v>
      </c>
      <c r="E40" s="3"/>
    </row>
    <row r="41" spans="1:5" ht="16.5" thickTop="1" thickBot="1" x14ac:dyDescent="0.3">
      <c r="A41" s="22" t="s">
        <v>41</v>
      </c>
      <c r="B41" s="5">
        <v>5</v>
      </c>
      <c r="C41" s="51"/>
      <c r="D41" s="44">
        <f t="shared" si="5"/>
        <v>0</v>
      </c>
      <c r="E41" s="3"/>
    </row>
    <row r="42" spans="1:5" ht="16.5" thickTop="1" thickBot="1" x14ac:dyDescent="0.3">
      <c r="A42" s="22" t="s">
        <v>42</v>
      </c>
      <c r="B42" s="5">
        <v>4</v>
      </c>
      <c r="C42" s="51"/>
      <c r="D42" s="44">
        <f t="shared" si="5"/>
        <v>0</v>
      </c>
      <c r="E42" s="3"/>
    </row>
    <row r="43" spans="1:5" ht="16.5" thickTop="1" thickBot="1" x14ac:dyDescent="0.3">
      <c r="A43" s="22" t="s">
        <v>43</v>
      </c>
      <c r="B43" s="5">
        <v>3</v>
      </c>
      <c r="C43" s="51"/>
      <c r="D43" s="44">
        <f t="shared" si="5"/>
        <v>0</v>
      </c>
      <c r="E43" s="3"/>
    </row>
    <row r="44" spans="1:5" ht="16.5" thickTop="1" thickBot="1" x14ac:dyDescent="0.3">
      <c r="A44" s="22" t="s">
        <v>44</v>
      </c>
      <c r="B44" s="5">
        <v>2</v>
      </c>
      <c r="C44" s="51"/>
      <c r="D44" s="44">
        <f t="shared" si="5"/>
        <v>0</v>
      </c>
      <c r="E44" s="3"/>
    </row>
    <row r="45" spans="1:5" ht="16.5" thickTop="1" thickBot="1" x14ac:dyDescent="0.3">
      <c r="A45" s="26" t="s">
        <v>45</v>
      </c>
      <c r="B45" s="27">
        <v>1</v>
      </c>
      <c r="C45" s="52"/>
      <c r="D45" s="45">
        <f t="shared" si="5"/>
        <v>0</v>
      </c>
      <c r="E45" s="3"/>
    </row>
    <row r="46" spans="1:5" ht="27" thickTop="1" thickBot="1" x14ac:dyDescent="0.3">
      <c r="A46" s="9" t="s">
        <v>46</v>
      </c>
      <c r="B46" s="55"/>
      <c r="C46" s="56"/>
      <c r="D46" s="38">
        <f>IF((SUM(D47:D63))&gt;=25,"25",(SUM(D47:D63)))</f>
        <v>0</v>
      </c>
      <c r="E46" s="3"/>
    </row>
    <row r="47" spans="1:5" ht="16.5" thickTop="1" thickBot="1" x14ac:dyDescent="0.3">
      <c r="A47" s="31" t="s">
        <v>47</v>
      </c>
      <c r="B47" s="32"/>
      <c r="C47" s="32"/>
      <c r="D47" s="49"/>
      <c r="E47" s="3"/>
    </row>
    <row r="48" spans="1:5" ht="16.5" thickTop="1" thickBot="1" x14ac:dyDescent="0.3">
      <c r="A48" s="26" t="s">
        <v>48</v>
      </c>
      <c r="B48" s="27">
        <v>1</v>
      </c>
      <c r="C48" s="52"/>
      <c r="D48" s="45">
        <f t="shared" ref="D48:D58" si="6">C48*B48</f>
        <v>0</v>
      </c>
      <c r="E48" s="3"/>
    </row>
    <row r="49" spans="1:5" ht="16.5" thickTop="1" thickBot="1" x14ac:dyDescent="0.3">
      <c r="A49" s="39" t="s">
        <v>49</v>
      </c>
      <c r="B49" s="57"/>
      <c r="C49" s="53"/>
      <c r="D49" s="46"/>
      <c r="E49" s="3"/>
    </row>
    <row r="50" spans="1:5" ht="16.5" thickTop="1" thickBot="1" x14ac:dyDescent="0.3">
      <c r="A50" s="35" t="s">
        <v>50</v>
      </c>
      <c r="B50" s="36">
        <v>1</v>
      </c>
      <c r="C50" s="54"/>
      <c r="D50" s="47">
        <f t="shared" si="6"/>
        <v>0</v>
      </c>
      <c r="E50" s="3"/>
    </row>
    <row r="51" spans="1:5" ht="16.5" thickTop="1" thickBot="1" x14ac:dyDescent="0.3">
      <c r="A51" s="22" t="s">
        <v>51</v>
      </c>
      <c r="B51" s="5">
        <v>1</v>
      </c>
      <c r="C51" s="51"/>
      <c r="D51" s="44">
        <f t="shared" si="6"/>
        <v>0</v>
      </c>
      <c r="E51" s="3"/>
    </row>
    <row r="52" spans="1:5" ht="27" thickTop="1" thickBot="1" x14ac:dyDescent="0.3">
      <c r="A52" s="22" t="s">
        <v>52</v>
      </c>
      <c r="B52" s="5">
        <v>5</v>
      </c>
      <c r="C52" s="51"/>
      <c r="D52" s="44">
        <f t="shared" si="6"/>
        <v>0</v>
      </c>
      <c r="E52" s="3"/>
    </row>
    <row r="53" spans="1:5" ht="27" thickTop="1" thickBot="1" x14ac:dyDescent="0.3">
      <c r="A53" s="22" t="s">
        <v>53</v>
      </c>
      <c r="B53" s="5">
        <v>5</v>
      </c>
      <c r="C53" s="51"/>
      <c r="D53" s="44">
        <f t="shared" si="6"/>
        <v>0</v>
      </c>
      <c r="E53" s="3"/>
    </row>
    <row r="54" spans="1:5" ht="16.5" thickTop="1" thickBot="1" x14ac:dyDescent="0.3">
      <c r="A54" s="22" t="s">
        <v>54</v>
      </c>
      <c r="B54" s="5">
        <v>2</v>
      </c>
      <c r="C54" s="51"/>
      <c r="D54" s="44">
        <f t="shared" si="6"/>
        <v>0</v>
      </c>
      <c r="E54" s="3"/>
    </row>
    <row r="55" spans="1:5" ht="16.5" thickTop="1" thickBot="1" x14ac:dyDescent="0.3">
      <c r="A55" s="22" t="s">
        <v>55</v>
      </c>
      <c r="B55" s="5">
        <v>2</v>
      </c>
      <c r="C55" s="51"/>
      <c r="D55" s="44">
        <f t="shared" si="6"/>
        <v>0</v>
      </c>
      <c r="E55" s="3"/>
    </row>
    <row r="56" spans="1:5" ht="16.5" thickTop="1" thickBot="1" x14ac:dyDescent="0.3">
      <c r="A56" s="22" t="s">
        <v>56</v>
      </c>
      <c r="B56" s="5">
        <v>2</v>
      </c>
      <c r="C56" s="51"/>
      <c r="D56" s="44">
        <f t="shared" si="6"/>
        <v>0</v>
      </c>
      <c r="E56" s="3"/>
    </row>
    <row r="57" spans="1:5" ht="16.5" thickTop="1" thickBot="1" x14ac:dyDescent="0.3">
      <c r="A57" s="22" t="s">
        <v>57</v>
      </c>
      <c r="B57" s="5">
        <v>5</v>
      </c>
      <c r="C57" s="51"/>
      <c r="D57" s="44">
        <f t="shared" si="6"/>
        <v>0</v>
      </c>
      <c r="E57" s="3"/>
    </row>
    <row r="58" spans="1:5" ht="16.5" thickTop="1" thickBot="1" x14ac:dyDescent="0.3">
      <c r="A58" s="26" t="s">
        <v>58</v>
      </c>
      <c r="B58" s="27">
        <v>5</v>
      </c>
      <c r="C58" s="52"/>
      <c r="D58" s="45">
        <f t="shared" si="6"/>
        <v>0</v>
      </c>
      <c r="E58" s="3"/>
    </row>
    <row r="59" spans="1:5" ht="16.5" thickTop="1" thickBot="1" x14ac:dyDescent="0.3">
      <c r="A59" s="39" t="s">
        <v>59</v>
      </c>
      <c r="B59" s="61"/>
      <c r="C59" s="53"/>
      <c r="D59" s="46">
        <f t="shared" ref="D59:D63" si="7">(C59*B59)</f>
        <v>0</v>
      </c>
      <c r="E59" s="3"/>
    </row>
    <row r="60" spans="1:5" ht="16.5" thickTop="1" thickBot="1" x14ac:dyDescent="0.3">
      <c r="A60" s="35" t="s">
        <v>60</v>
      </c>
      <c r="B60" s="36">
        <v>15</v>
      </c>
      <c r="C60" s="54"/>
      <c r="D60" s="47">
        <f t="shared" si="7"/>
        <v>0</v>
      </c>
      <c r="E60" s="3"/>
    </row>
    <row r="61" spans="1:5" ht="16.5" thickTop="1" thickBot="1" x14ac:dyDescent="0.3">
      <c r="A61" s="22" t="s">
        <v>61</v>
      </c>
      <c r="B61" s="5">
        <v>10</v>
      </c>
      <c r="C61" s="51"/>
      <c r="D61" s="44">
        <f t="shared" si="7"/>
        <v>0</v>
      </c>
      <c r="E61" s="3"/>
    </row>
    <row r="62" spans="1:5" ht="16.5" thickTop="1" thickBot="1" x14ac:dyDescent="0.3">
      <c r="A62" s="22" t="s">
        <v>62</v>
      </c>
      <c r="B62" s="5">
        <v>20</v>
      </c>
      <c r="C62" s="51"/>
      <c r="D62" s="44">
        <f t="shared" si="7"/>
        <v>0</v>
      </c>
      <c r="E62" s="3"/>
    </row>
    <row r="63" spans="1:5" ht="16.5" thickTop="1" thickBot="1" x14ac:dyDescent="0.3">
      <c r="A63" s="26" t="s">
        <v>63</v>
      </c>
      <c r="B63" s="27">
        <v>15</v>
      </c>
      <c r="C63" s="52"/>
      <c r="D63" s="45">
        <f t="shared" si="7"/>
        <v>0</v>
      </c>
      <c r="E63" s="3"/>
    </row>
    <row r="64" spans="1:5" ht="39.75" thickTop="1" thickBot="1" x14ac:dyDescent="0.3">
      <c r="A64" s="9" t="s">
        <v>64</v>
      </c>
      <c r="B64" s="62"/>
      <c r="C64" s="56"/>
      <c r="D64" s="38">
        <f>IF((SUM(D65:D75))&gt;=25,"25",(SUM(D65:D75)))</f>
        <v>0</v>
      </c>
      <c r="E64" s="3"/>
    </row>
    <row r="65" spans="1:5" ht="16.5" thickTop="1" thickBot="1" x14ac:dyDescent="0.3">
      <c r="A65" s="31" t="s">
        <v>65</v>
      </c>
      <c r="B65" s="32"/>
      <c r="C65" s="32"/>
      <c r="D65" s="49"/>
      <c r="E65" s="3"/>
    </row>
    <row r="66" spans="1:5" ht="16.5" thickTop="1" thickBot="1" x14ac:dyDescent="0.3">
      <c r="A66" s="22" t="s">
        <v>66</v>
      </c>
      <c r="B66" s="5">
        <v>25</v>
      </c>
      <c r="C66" s="51"/>
      <c r="D66" s="44">
        <f t="shared" ref="D66:D92" si="8">C66*B66</f>
        <v>0</v>
      </c>
      <c r="E66" s="3"/>
    </row>
    <row r="67" spans="1:5" ht="16.5" thickTop="1" thickBot="1" x14ac:dyDescent="0.3">
      <c r="A67" s="26" t="s">
        <v>67</v>
      </c>
      <c r="B67" s="27">
        <v>5</v>
      </c>
      <c r="C67" s="52"/>
      <c r="D67" s="45">
        <f t="shared" si="8"/>
        <v>0</v>
      </c>
      <c r="E67" s="3"/>
    </row>
    <row r="68" spans="1:5" ht="16.5" thickTop="1" thickBot="1" x14ac:dyDescent="0.3">
      <c r="A68" s="39" t="s">
        <v>68</v>
      </c>
      <c r="B68" s="61"/>
      <c r="C68" s="53"/>
      <c r="D68" s="46"/>
      <c r="E68" s="3"/>
    </row>
    <row r="69" spans="1:5" ht="16.5" thickTop="1" thickBot="1" x14ac:dyDescent="0.3">
      <c r="A69" s="35" t="s">
        <v>69</v>
      </c>
      <c r="B69" s="36">
        <v>1</v>
      </c>
      <c r="C69" s="54"/>
      <c r="D69" s="47">
        <f t="shared" si="8"/>
        <v>0</v>
      </c>
      <c r="E69" s="3"/>
    </row>
    <row r="70" spans="1:5" ht="27" thickTop="1" thickBot="1" x14ac:dyDescent="0.3">
      <c r="A70" s="26" t="s">
        <v>70</v>
      </c>
      <c r="B70" s="27">
        <v>2</v>
      </c>
      <c r="C70" s="52"/>
      <c r="D70" s="45">
        <f t="shared" si="8"/>
        <v>0</v>
      </c>
      <c r="E70" s="3"/>
    </row>
    <row r="71" spans="1:5" ht="16.5" thickTop="1" thickBot="1" x14ac:dyDescent="0.3">
      <c r="A71" s="39" t="s">
        <v>71</v>
      </c>
      <c r="B71" s="61"/>
      <c r="C71" s="53"/>
      <c r="D71" s="46"/>
      <c r="E71" s="3"/>
    </row>
    <row r="72" spans="1:5" ht="16.5" thickTop="1" thickBot="1" x14ac:dyDescent="0.3">
      <c r="A72" s="35" t="s">
        <v>72</v>
      </c>
      <c r="B72" s="36">
        <v>25</v>
      </c>
      <c r="C72" s="54"/>
      <c r="D72" s="47">
        <f t="shared" si="8"/>
        <v>0</v>
      </c>
      <c r="E72" s="3"/>
    </row>
    <row r="73" spans="1:5" ht="16.5" thickTop="1" thickBot="1" x14ac:dyDescent="0.3">
      <c r="A73" s="22" t="s">
        <v>73</v>
      </c>
      <c r="B73" s="5">
        <v>25</v>
      </c>
      <c r="C73" s="51"/>
      <c r="D73" s="44">
        <f t="shared" si="8"/>
        <v>0</v>
      </c>
      <c r="E73" s="3"/>
    </row>
    <row r="74" spans="1:5" ht="16.5" thickTop="1" thickBot="1" x14ac:dyDescent="0.3">
      <c r="A74" s="22" t="s">
        <v>74</v>
      </c>
      <c r="B74" s="5">
        <v>20</v>
      </c>
      <c r="C74" s="51"/>
      <c r="D74" s="44">
        <f t="shared" si="8"/>
        <v>0</v>
      </c>
      <c r="E74" s="3"/>
    </row>
    <row r="75" spans="1:5" ht="16.5" thickTop="1" thickBot="1" x14ac:dyDescent="0.3">
      <c r="A75" s="26" t="s">
        <v>75</v>
      </c>
      <c r="B75" s="27">
        <v>20</v>
      </c>
      <c r="C75" s="52"/>
      <c r="D75" s="45">
        <f t="shared" si="8"/>
        <v>0</v>
      </c>
      <c r="E75" s="3"/>
    </row>
    <row r="76" spans="1:5" ht="39.75" thickTop="1" thickBot="1" x14ac:dyDescent="0.3">
      <c r="A76" s="60" t="s">
        <v>76</v>
      </c>
      <c r="B76" s="59"/>
      <c r="C76" s="58"/>
      <c r="D76" s="50">
        <f>IF((SUM(D77:D88))&gt;=25,"25",(SUM(D77:D88)))</f>
        <v>0</v>
      </c>
      <c r="E76" s="3"/>
    </row>
    <row r="77" spans="1:5" ht="16.5" thickTop="1" thickBot="1" x14ac:dyDescent="0.3">
      <c r="A77" s="35" t="s">
        <v>77</v>
      </c>
      <c r="B77" s="36">
        <v>10</v>
      </c>
      <c r="C77" s="54"/>
      <c r="D77" s="47">
        <f t="shared" si="8"/>
        <v>0</v>
      </c>
      <c r="E77" s="3"/>
    </row>
    <row r="78" spans="1:5" ht="16.5" thickTop="1" thickBot="1" x14ac:dyDescent="0.3">
      <c r="A78" s="22" t="s">
        <v>78</v>
      </c>
      <c r="B78" s="5">
        <v>9</v>
      </c>
      <c r="C78" s="51"/>
      <c r="D78" s="44">
        <f t="shared" si="8"/>
        <v>0</v>
      </c>
      <c r="E78" s="3"/>
    </row>
    <row r="79" spans="1:5" ht="16.5" thickTop="1" thickBot="1" x14ac:dyDescent="0.3">
      <c r="A79" s="22" t="s">
        <v>79</v>
      </c>
      <c r="B79" s="5">
        <v>8</v>
      </c>
      <c r="C79" s="51"/>
      <c r="D79" s="44">
        <f t="shared" si="8"/>
        <v>0</v>
      </c>
      <c r="E79" s="3"/>
    </row>
    <row r="80" spans="1:5" ht="16.5" thickTop="1" thickBot="1" x14ac:dyDescent="0.3">
      <c r="A80" s="22" t="s">
        <v>80</v>
      </c>
      <c r="B80" s="5">
        <v>7</v>
      </c>
      <c r="C80" s="51"/>
      <c r="D80" s="44">
        <f t="shared" si="8"/>
        <v>0</v>
      </c>
      <c r="E80" s="3"/>
    </row>
    <row r="81" spans="1:5" ht="16.5" thickTop="1" thickBot="1" x14ac:dyDescent="0.3">
      <c r="A81" s="22" t="s">
        <v>81</v>
      </c>
      <c r="B81" s="5">
        <v>6</v>
      </c>
      <c r="C81" s="51"/>
      <c r="D81" s="44">
        <f t="shared" si="8"/>
        <v>0</v>
      </c>
      <c r="E81" s="3"/>
    </row>
    <row r="82" spans="1:5" ht="16.5" thickTop="1" thickBot="1" x14ac:dyDescent="0.3">
      <c r="A82" s="22" t="s">
        <v>82</v>
      </c>
      <c r="B82" s="5">
        <v>5</v>
      </c>
      <c r="C82" s="51"/>
      <c r="D82" s="44">
        <f t="shared" si="8"/>
        <v>0</v>
      </c>
      <c r="E82" s="3"/>
    </row>
    <row r="83" spans="1:5" ht="16.5" thickTop="1" thickBot="1" x14ac:dyDescent="0.3">
      <c r="A83" s="22" t="s">
        <v>83</v>
      </c>
      <c r="B83" s="5">
        <v>5</v>
      </c>
      <c r="C83" s="51"/>
      <c r="D83" s="44">
        <f t="shared" si="8"/>
        <v>0</v>
      </c>
      <c r="E83" s="3"/>
    </row>
    <row r="84" spans="1:5" ht="16.5" thickTop="1" thickBot="1" x14ac:dyDescent="0.3">
      <c r="A84" s="22" t="s">
        <v>84</v>
      </c>
      <c r="B84" s="5">
        <v>4</v>
      </c>
      <c r="C84" s="51"/>
      <c r="D84" s="44">
        <f t="shared" si="8"/>
        <v>0</v>
      </c>
      <c r="E84" s="3"/>
    </row>
    <row r="85" spans="1:5" ht="16.5" thickTop="1" thickBot="1" x14ac:dyDescent="0.3">
      <c r="A85" s="22" t="s">
        <v>85</v>
      </c>
      <c r="B85" s="5">
        <v>3</v>
      </c>
      <c r="C85" s="51"/>
      <c r="D85" s="44">
        <f t="shared" si="8"/>
        <v>0</v>
      </c>
      <c r="E85" s="3"/>
    </row>
    <row r="86" spans="1:5" ht="16.5" thickTop="1" thickBot="1" x14ac:dyDescent="0.3">
      <c r="A86" s="22" t="s">
        <v>86</v>
      </c>
      <c r="B86" s="5">
        <v>3</v>
      </c>
      <c r="C86" s="51"/>
      <c r="D86" s="44">
        <f t="shared" si="8"/>
        <v>0</v>
      </c>
      <c r="E86" s="3"/>
    </row>
    <row r="87" spans="1:5" ht="16.5" thickTop="1" thickBot="1" x14ac:dyDescent="0.3">
      <c r="A87" s="22" t="s">
        <v>87</v>
      </c>
      <c r="B87" s="5">
        <v>2</v>
      </c>
      <c r="C87" s="51"/>
      <c r="D87" s="44">
        <f t="shared" si="8"/>
        <v>0</v>
      </c>
      <c r="E87" s="3"/>
    </row>
    <row r="88" spans="1:5" ht="16.5" thickTop="1" thickBot="1" x14ac:dyDescent="0.3">
      <c r="A88" s="26" t="s">
        <v>88</v>
      </c>
      <c r="B88" s="27">
        <v>1</v>
      </c>
      <c r="C88" s="52"/>
      <c r="D88" s="45">
        <f t="shared" si="8"/>
        <v>0</v>
      </c>
      <c r="E88" s="3"/>
    </row>
    <row r="89" spans="1:5" ht="16.5" thickTop="1" thickBot="1" x14ac:dyDescent="0.3">
      <c r="A89" s="40" t="s">
        <v>89</v>
      </c>
      <c r="B89" s="41"/>
      <c r="C89" s="58"/>
      <c r="D89" s="50">
        <f>IF((SUM(D90:D92))&gt;=50,"50",(SUM(D90:D92)))</f>
        <v>0</v>
      </c>
      <c r="E89" s="3"/>
    </row>
    <row r="90" spans="1:5" ht="16.5" thickTop="1" thickBot="1" x14ac:dyDescent="0.3">
      <c r="A90" s="35" t="s">
        <v>90</v>
      </c>
      <c r="B90" s="36">
        <v>30</v>
      </c>
      <c r="C90" s="54"/>
      <c r="D90" s="47">
        <f t="shared" si="8"/>
        <v>0</v>
      </c>
      <c r="E90" s="3"/>
    </row>
    <row r="91" spans="1:5" ht="16.5" thickTop="1" thickBot="1" x14ac:dyDescent="0.3">
      <c r="A91" s="22" t="s">
        <v>91</v>
      </c>
      <c r="B91" s="5">
        <v>25</v>
      </c>
      <c r="C91" s="51"/>
      <c r="D91" s="44">
        <f t="shared" si="8"/>
        <v>0</v>
      </c>
      <c r="E91" s="3"/>
    </row>
    <row r="92" spans="1:5" ht="16.5" thickTop="1" thickBot="1" x14ac:dyDescent="0.3">
      <c r="A92" s="26" t="s">
        <v>92</v>
      </c>
      <c r="B92" s="27">
        <v>20</v>
      </c>
      <c r="C92" s="52"/>
      <c r="D92" s="45">
        <f t="shared" si="8"/>
        <v>0</v>
      </c>
      <c r="E92" s="3"/>
    </row>
    <row r="93" spans="1:5" ht="16.5" thickTop="1" thickBot="1" x14ac:dyDescent="0.3">
      <c r="A93" s="42" t="s">
        <v>93</v>
      </c>
      <c r="B93" s="42"/>
      <c r="C93" s="42"/>
      <c r="D93" s="43">
        <f>SUM(D3+D20+D46+D64+D76+D89)</f>
        <v>0</v>
      </c>
      <c r="E93" s="3"/>
    </row>
    <row r="94" spans="1:5" ht="15.75" thickTop="1" x14ac:dyDescent="0.25"/>
  </sheetData>
  <mergeCells count="4">
    <mergeCell ref="A1:D1"/>
    <mergeCell ref="D3:E3"/>
    <mergeCell ref="A93:C93"/>
    <mergeCell ref="D2:E2"/>
  </mergeCells>
  <pageMargins left="0.7" right="0.7" top="0.75" bottom="0.75" header="0.51180555555555496" footer="0.51180555555555496"/>
  <pageSetup paperSize="9" scale="90" firstPageNumber="0" fitToHeight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Produçao_quinquenal</vt:lpstr>
      <vt:lpstr>Produçao_quinquenal!Area_de_impressao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ARNI2</cp:lastModifiedBy>
  <cp:revision>0</cp:revision>
  <cp:lastPrinted>2017-02-13T11:36:41Z</cp:lastPrinted>
  <dcterms:created xsi:type="dcterms:W3CDTF">2014-06-04T19:56:53Z</dcterms:created>
  <dcterms:modified xsi:type="dcterms:W3CDTF">2017-02-13T11:38:22Z</dcterms:modified>
</cp:coreProperties>
</file>